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086A9CD-12AE-4CC5-866B-967BD53187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B2" i="1"/>
  <c r="B3" i="1"/>
  <c r="B4" i="1"/>
  <c r="B5" i="1"/>
  <c r="B8" i="1"/>
  <c r="B6" i="1"/>
  <c r="B7" i="1"/>
  <c r="B9" i="1"/>
  <c r="B10" i="1"/>
  <c r="B14" i="1"/>
  <c r="B12" i="1"/>
  <c r="B16" i="1"/>
  <c r="B11" i="1"/>
  <c r="B15" i="1"/>
  <c r="B19" i="1"/>
  <c r="B17" i="1"/>
  <c r="B18" i="1"/>
  <c r="B13" i="1"/>
  <c r="B20" i="1"/>
  <c r="B21" i="1"/>
  <c r="B22" i="1"/>
  <c r="B24" i="1"/>
  <c r="B25" i="1"/>
  <c r="B28" i="1"/>
  <c r="B26" i="1"/>
  <c r="B27" i="1"/>
  <c r="Z30" i="1"/>
  <c r="AA30" i="1"/>
  <c r="AB30" i="1"/>
  <c r="AC30" i="1"/>
  <c r="AD30" i="1"/>
  <c r="C3" i="1"/>
  <c r="C4" i="1"/>
  <c r="C8" i="1"/>
  <c r="C5" i="1"/>
  <c r="C6" i="1"/>
  <c r="C7" i="1"/>
  <c r="C9" i="1"/>
  <c r="C14" i="1"/>
  <c r="C12" i="1"/>
  <c r="C10" i="1"/>
  <c r="C16" i="1"/>
  <c r="C15" i="1"/>
  <c r="C11" i="1"/>
  <c r="C19" i="1"/>
  <c r="C17" i="1"/>
  <c r="C18" i="1"/>
  <c r="C13" i="1"/>
  <c r="C20" i="1"/>
  <c r="C21" i="1"/>
  <c r="C22" i="1"/>
  <c r="C24" i="1"/>
  <c r="C25" i="1"/>
  <c r="C28" i="1"/>
  <c r="C26" i="1"/>
  <c r="C27" i="1"/>
  <c r="C2" i="1"/>
  <c r="T30" i="1"/>
  <c r="U30" i="1"/>
  <c r="V30" i="1"/>
  <c r="W30" i="1"/>
  <c r="X30" i="1"/>
  <c r="Y30" i="1"/>
  <c r="O30" i="1" l="1"/>
  <c r="P30" i="1"/>
  <c r="Q30" i="1"/>
  <c r="R30" i="1"/>
  <c r="D30" i="1" l="1"/>
  <c r="E30" i="1"/>
  <c r="F30" i="1"/>
  <c r="G30" i="1"/>
  <c r="H30" i="1"/>
  <c r="I30" i="1"/>
  <c r="J30" i="1"/>
  <c r="K30" i="1"/>
  <c r="L30" i="1"/>
  <c r="M30" i="1"/>
  <c r="N30" i="1"/>
  <c r="S30" i="1"/>
</calcChain>
</file>

<file path=xl/sharedStrings.xml><?xml version="1.0" encoding="utf-8"?>
<sst xmlns="http://schemas.openxmlformats.org/spreadsheetml/2006/main" count="30" uniqueCount="30">
  <si>
    <t>aantal ritten</t>
  </si>
  <si>
    <t>totaal km</t>
  </si>
  <si>
    <t>Maurice W.</t>
  </si>
  <si>
    <t>Ron B.</t>
  </si>
  <si>
    <t>Aantal deeln rit</t>
  </si>
  <si>
    <t>Quino Th</t>
  </si>
  <si>
    <t>Rob D</t>
  </si>
  <si>
    <t>Felix</t>
  </si>
  <si>
    <t>Ruud C</t>
  </si>
  <si>
    <t>Henk</t>
  </si>
  <si>
    <t>Mike</t>
  </si>
  <si>
    <t>Bart</t>
  </si>
  <si>
    <t>Maurice</t>
  </si>
  <si>
    <t xml:space="preserve">Ralph </t>
  </si>
  <si>
    <t>Guido</t>
  </si>
  <si>
    <t xml:space="preserve">Don </t>
  </si>
  <si>
    <t>Patrick</t>
  </si>
  <si>
    <t>Arco</t>
  </si>
  <si>
    <t>Ruud L</t>
  </si>
  <si>
    <t xml:space="preserve">Edwin </t>
  </si>
  <si>
    <t>Bjorn</t>
  </si>
  <si>
    <t>Jos G</t>
  </si>
  <si>
    <t>Jan</t>
  </si>
  <si>
    <t>Roger</t>
  </si>
  <si>
    <t>Ronnie</t>
  </si>
  <si>
    <t>Eric</t>
  </si>
  <si>
    <t>Robert</t>
  </si>
  <si>
    <t>Sander</t>
  </si>
  <si>
    <t>Xander</t>
  </si>
  <si>
    <t>Renier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</si>
</sst>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/>
    <xf numFmtId="0" fontId="0" fillId="0" borderId="1" xfId="0" applyBorder="1"/>
    <xf numFmtId="0" fontId="0" fillId="0" borderId="1" xfId="0" applyFill="1" applyBorder="1"/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25" sqref="H25"/>
    </sheetView>
  </sheetViews>
  <sheetFormatPr defaultRowHeight="15" x14ac:dyDescent="0.25"/>
  <cols>
    <col min="1" max="1" width="19.140625" bestFit="1" customWidth="1"/>
    <col min="2" max="2" width="7.85546875" customWidth="1"/>
    <col min="3" max="3" width="7.28515625" customWidth="1"/>
    <col min="4" max="5" width="10.42578125" bestFit="1" customWidth="1"/>
    <col min="6" max="7" width="10.5703125" bestFit="1" customWidth="1"/>
    <col min="8" max="8" width="9.5703125" bestFit="1" customWidth="1"/>
    <col min="9" max="11" width="10.5703125" bestFit="1" customWidth="1"/>
    <col min="12" max="21" width="9.5703125" bestFit="1" customWidth="1"/>
    <col min="23" max="26" width="9.5703125" bestFit="1" customWidth="1"/>
    <col min="28" max="30" width="9.5703125" bestFit="1" customWidth="1"/>
  </cols>
  <sheetData>
    <row r="1" spans="1:30" ht="30" customHeight="1" x14ac:dyDescent="0.25">
      <c r="A1" s="1"/>
      <c r="B1" s="2" t="s">
        <v>0</v>
      </c>
      <c r="C1" s="2" t="s">
        <v>1</v>
      </c>
      <c r="D1" s="3">
        <v>44650</v>
      </c>
      <c r="E1" s="3">
        <v>44657</v>
      </c>
      <c r="F1" s="3">
        <v>44664</v>
      </c>
      <c r="G1" s="3">
        <v>44671</v>
      </c>
      <c r="H1" s="3">
        <v>44678</v>
      </c>
      <c r="I1" s="3">
        <v>44685</v>
      </c>
      <c r="J1" s="3">
        <v>44692</v>
      </c>
      <c r="K1" s="3">
        <v>44699</v>
      </c>
      <c r="L1" s="3">
        <v>44706</v>
      </c>
      <c r="M1" s="3">
        <v>44713</v>
      </c>
      <c r="N1" s="3">
        <v>44720</v>
      </c>
      <c r="O1" s="3">
        <v>44727</v>
      </c>
      <c r="P1" s="3">
        <v>44734</v>
      </c>
      <c r="Q1" s="3">
        <v>44741</v>
      </c>
      <c r="R1" s="3">
        <v>44748</v>
      </c>
      <c r="S1" s="3">
        <v>44755</v>
      </c>
      <c r="T1" s="3">
        <v>44762</v>
      </c>
      <c r="U1" s="3">
        <v>44769</v>
      </c>
      <c r="V1" s="3">
        <v>44776</v>
      </c>
      <c r="W1" s="3">
        <v>44783</v>
      </c>
      <c r="X1" s="3">
        <v>44790</v>
      </c>
      <c r="Y1" s="3">
        <v>44797</v>
      </c>
      <c r="Z1" s="3">
        <v>44804</v>
      </c>
      <c r="AA1" s="3">
        <v>44811</v>
      </c>
      <c r="AB1" s="3">
        <v>44818</v>
      </c>
      <c r="AC1" s="3">
        <v>44825</v>
      </c>
      <c r="AD1" s="3">
        <v>44832</v>
      </c>
    </row>
    <row r="2" spans="1:30" x14ac:dyDescent="0.25">
      <c r="A2" s="1" t="s">
        <v>11</v>
      </c>
      <c r="B2" s="4">
        <f>COUNT(D2:AD2)</f>
        <v>23</v>
      </c>
      <c r="C2" s="4">
        <f>SUM(D2:Y2)</f>
        <v>1291</v>
      </c>
      <c r="D2" s="4">
        <v>48</v>
      </c>
      <c r="E2" s="4">
        <v>69</v>
      </c>
      <c r="F2" s="4">
        <v>54</v>
      </c>
      <c r="G2" s="4">
        <v>57</v>
      </c>
      <c r="H2" s="4">
        <v>61</v>
      </c>
      <c r="I2" s="4">
        <v>62</v>
      </c>
      <c r="J2" s="4">
        <v>66</v>
      </c>
      <c r="K2" s="4">
        <v>70</v>
      </c>
      <c r="L2" s="4">
        <v>68</v>
      </c>
      <c r="M2" s="4">
        <v>77</v>
      </c>
      <c r="N2" s="4">
        <v>50</v>
      </c>
      <c r="O2" s="4">
        <v>77</v>
      </c>
      <c r="P2" s="4">
        <v>77</v>
      </c>
      <c r="Q2" s="4">
        <v>73</v>
      </c>
      <c r="R2" s="4"/>
      <c r="S2" s="4"/>
      <c r="T2" s="4">
        <v>47</v>
      </c>
      <c r="U2" s="4">
        <v>69</v>
      </c>
      <c r="V2" s="4">
        <v>67</v>
      </c>
      <c r="W2" s="4">
        <v>66</v>
      </c>
      <c r="X2" s="4">
        <v>66</v>
      </c>
      <c r="Y2" s="4">
        <v>67</v>
      </c>
      <c r="Z2" s="4">
        <v>68</v>
      </c>
      <c r="AA2" s="4">
        <v>59</v>
      </c>
      <c r="AB2" s="4"/>
      <c r="AC2" s="4"/>
      <c r="AD2" s="4">
        <v>37</v>
      </c>
    </row>
    <row r="3" spans="1:30" x14ac:dyDescent="0.25">
      <c r="A3" s="1" t="s">
        <v>20</v>
      </c>
      <c r="B3" s="4">
        <f>COUNT(D3:AD3)</f>
        <v>22</v>
      </c>
      <c r="C3" s="4">
        <f>SUM(D3:Y3)</f>
        <v>1164</v>
      </c>
      <c r="D3" s="4">
        <v>23</v>
      </c>
      <c r="E3" s="4">
        <v>69</v>
      </c>
      <c r="F3" s="4">
        <v>54</v>
      </c>
      <c r="G3" s="4"/>
      <c r="H3" s="4"/>
      <c r="I3" s="4">
        <v>62</v>
      </c>
      <c r="J3" s="4">
        <v>33</v>
      </c>
      <c r="K3" s="4">
        <v>70</v>
      </c>
      <c r="L3" s="4"/>
      <c r="M3" s="4">
        <v>77</v>
      </c>
      <c r="N3" s="4"/>
      <c r="O3" s="4">
        <v>77</v>
      </c>
      <c r="P3" s="4">
        <v>77</v>
      </c>
      <c r="Q3" s="4">
        <v>77</v>
      </c>
      <c r="R3" s="4">
        <v>68</v>
      </c>
      <c r="S3" s="4">
        <v>71</v>
      </c>
      <c r="T3" s="4">
        <v>68</v>
      </c>
      <c r="U3" s="4">
        <v>69</v>
      </c>
      <c r="V3" s="4">
        <v>67</v>
      </c>
      <c r="W3" s="4">
        <v>66</v>
      </c>
      <c r="X3" s="4">
        <v>66</v>
      </c>
      <c r="Y3" s="4">
        <v>70</v>
      </c>
      <c r="Z3" s="4">
        <v>68</v>
      </c>
      <c r="AA3" s="4">
        <v>59</v>
      </c>
      <c r="AB3" s="4"/>
      <c r="AC3" s="4">
        <v>49</v>
      </c>
      <c r="AD3" s="4">
        <v>37</v>
      </c>
    </row>
    <row r="4" spans="1:30" x14ac:dyDescent="0.25">
      <c r="A4" s="1" t="s">
        <v>7</v>
      </c>
      <c r="B4" s="4">
        <f>COUNT(D4:AD4)</f>
        <v>19</v>
      </c>
      <c r="C4" s="4">
        <f>SUM(D4:Y4)</f>
        <v>1000</v>
      </c>
      <c r="D4" s="4">
        <v>48</v>
      </c>
      <c r="E4" s="4"/>
      <c r="F4" s="4">
        <v>54</v>
      </c>
      <c r="G4" s="4">
        <v>57</v>
      </c>
      <c r="H4" s="4"/>
      <c r="I4" s="4">
        <v>62</v>
      </c>
      <c r="J4" s="4">
        <v>66</v>
      </c>
      <c r="K4" s="4">
        <v>70</v>
      </c>
      <c r="L4" s="4">
        <v>68</v>
      </c>
      <c r="M4" s="4">
        <v>77</v>
      </c>
      <c r="N4" s="4"/>
      <c r="O4" s="4">
        <v>77</v>
      </c>
      <c r="P4" s="4"/>
      <c r="Q4" s="4">
        <v>77</v>
      </c>
      <c r="R4" s="4">
        <v>68</v>
      </c>
      <c r="S4" s="4">
        <v>71</v>
      </c>
      <c r="T4" s="4">
        <v>68</v>
      </c>
      <c r="U4" s="4"/>
      <c r="V4" s="4">
        <v>67</v>
      </c>
      <c r="W4" s="4"/>
      <c r="X4" s="4"/>
      <c r="Y4" s="4">
        <v>70</v>
      </c>
      <c r="Z4" s="4">
        <v>68</v>
      </c>
      <c r="AA4" s="4">
        <v>59</v>
      </c>
      <c r="AB4" s="4"/>
      <c r="AC4" s="4">
        <v>15</v>
      </c>
      <c r="AD4" s="4">
        <v>37</v>
      </c>
    </row>
    <row r="5" spans="1:30" x14ac:dyDescent="0.25">
      <c r="A5" s="1" t="s">
        <v>19</v>
      </c>
      <c r="B5" s="4">
        <f>COUNT(D5:AD5)</f>
        <v>13</v>
      </c>
      <c r="C5" s="4">
        <f>SUM(D5:Y5)</f>
        <v>722</v>
      </c>
      <c r="D5" s="4">
        <v>45</v>
      </c>
      <c r="E5" s="4"/>
      <c r="F5" s="4">
        <v>54</v>
      </c>
      <c r="G5" s="4">
        <v>57</v>
      </c>
      <c r="H5" s="4"/>
      <c r="I5" s="4">
        <v>62</v>
      </c>
      <c r="J5" s="4">
        <v>66</v>
      </c>
      <c r="K5" s="4"/>
      <c r="L5" s="4"/>
      <c r="M5" s="4">
        <v>77</v>
      </c>
      <c r="N5" s="4"/>
      <c r="O5" s="4">
        <v>77</v>
      </c>
      <c r="P5" s="4">
        <v>77</v>
      </c>
      <c r="Q5" s="4"/>
      <c r="R5" s="4"/>
      <c r="S5" s="4">
        <v>71</v>
      </c>
      <c r="T5" s="4"/>
      <c r="U5" s="4"/>
      <c r="V5" s="4"/>
      <c r="W5" s="4">
        <v>66</v>
      </c>
      <c r="X5" s="4"/>
      <c r="Y5" s="4">
        <v>70</v>
      </c>
      <c r="Z5" s="4">
        <v>68</v>
      </c>
      <c r="AA5" s="4">
        <v>59</v>
      </c>
      <c r="AB5" s="4"/>
      <c r="AC5" s="4"/>
      <c r="AD5" s="4"/>
    </row>
    <row r="6" spans="1:30" x14ac:dyDescent="0.25">
      <c r="A6" s="1" t="s">
        <v>6</v>
      </c>
      <c r="B6" s="4">
        <f>COUNT(D6:AD6)</f>
        <v>13</v>
      </c>
      <c r="C6" s="4">
        <f>SUM(D6:Y6)</f>
        <v>632</v>
      </c>
      <c r="D6" s="4"/>
      <c r="E6" s="4"/>
      <c r="F6" s="4">
        <v>54</v>
      </c>
      <c r="G6" s="4">
        <v>57</v>
      </c>
      <c r="H6" s="4"/>
      <c r="I6" s="4">
        <v>62</v>
      </c>
      <c r="J6" s="4">
        <v>25</v>
      </c>
      <c r="K6" s="4"/>
      <c r="L6" s="4"/>
      <c r="M6" s="4">
        <v>77</v>
      </c>
      <c r="N6" s="4"/>
      <c r="O6" s="4">
        <v>77</v>
      </c>
      <c r="P6" s="4"/>
      <c r="Q6" s="4">
        <v>77</v>
      </c>
      <c r="R6" s="4">
        <v>68</v>
      </c>
      <c r="S6" s="4"/>
      <c r="T6" s="4">
        <v>68</v>
      </c>
      <c r="U6" s="4"/>
      <c r="V6" s="4">
        <v>67</v>
      </c>
      <c r="W6" s="4"/>
      <c r="X6" s="4"/>
      <c r="Y6" s="4"/>
      <c r="Z6" s="4">
        <v>68</v>
      </c>
      <c r="AA6" s="4">
        <v>59</v>
      </c>
      <c r="AB6" s="4"/>
      <c r="AC6" s="4">
        <v>49</v>
      </c>
      <c r="AD6" s="4"/>
    </row>
    <row r="7" spans="1:30" x14ac:dyDescent="0.25">
      <c r="A7" s="1" t="s">
        <v>13</v>
      </c>
      <c r="B7" s="4">
        <f>COUNT(D7:AD7)</f>
        <v>12</v>
      </c>
      <c r="C7" s="4">
        <f>SUM(D7:Y7)</f>
        <v>696</v>
      </c>
      <c r="D7" s="4"/>
      <c r="E7" s="4"/>
      <c r="F7" s="4">
        <v>54</v>
      </c>
      <c r="G7" s="4"/>
      <c r="H7" s="4"/>
      <c r="I7" s="4"/>
      <c r="J7" s="4">
        <v>66</v>
      </c>
      <c r="K7" s="4">
        <v>70</v>
      </c>
      <c r="L7" s="4"/>
      <c r="M7" s="4">
        <v>77</v>
      </c>
      <c r="N7" s="4"/>
      <c r="O7" s="4">
        <v>77</v>
      </c>
      <c r="P7" s="4"/>
      <c r="Q7" s="4">
        <v>77</v>
      </c>
      <c r="R7" s="4">
        <v>68</v>
      </c>
      <c r="S7" s="4">
        <v>71</v>
      </c>
      <c r="T7" s="4"/>
      <c r="U7" s="4"/>
      <c r="V7" s="4"/>
      <c r="W7" s="4"/>
      <c r="X7" s="4">
        <v>66</v>
      </c>
      <c r="Y7" s="4">
        <v>70</v>
      </c>
      <c r="Z7" s="4">
        <v>68</v>
      </c>
      <c r="AA7" s="4">
        <v>59</v>
      </c>
      <c r="AB7" s="4"/>
      <c r="AC7" s="4"/>
      <c r="AD7" s="4"/>
    </row>
    <row r="8" spans="1:30" x14ac:dyDescent="0.25">
      <c r="A8" s="1" t="s">
        <v>26</v>
      </c>
      <c r="B8" s="4">
        <f>COUNT(D8:AD8)</f>
        <v>12</v>
      </c>
      <c r="C8" s="4">
        <f>SUM(D8:Y8)</f>
        <v>649</v>
      </c>
      <c r="D8" s="4">
        <v>48</v>
      </c>
      <c r="E8" s="4">
        <v>69</v>
      </c>
      <c r="F8" s="4">
        <v>54</v>
      </c>
      <c r="G8" s="4">
        <v>57</v>
      </c>
      <c r="H8" s="4"/>
      <c r="I8" s="4">
        <v>62</v>
      </c>
      <c r="J8" s="4">
        <v>66</v>
      </c>
      <c r="K8" s="4"/>
      <c r="L8" s="4"/>
      <c r="M8" s="4"/>
      <c r="N8" s="4"/>
      <c r="O8" s="4">
        <v>77</v>
      </c>
      <c r="P8" s="4">
        <v>77</v>
      </c>
      <c r="Q8" s="4"/>
      <c r="R8" s="4">
        <v>68</v>
      </c>
      <c r="S8" s="4">
        <v>71</v>
      </c>
      <c r="T8" s="4"/>
      <c r="U8" s="4"/>
      <c r="V8" s="4"/>
      <c r="W8" s="4"/>
      <c r="X8" s="4"/>
      <c r="Y8" s="4"/>
      <c r="Z8" s="4"/>
      <c r="AA8" s="4">
        <v>59</v>
      </c>
      <c r="AB8" s="4"/>
      <c r="AC8" s="4">
        <v>49</v>
      </c>
      <c r="AD8" s="4"/>
    </row>
    <row r="9" spans="1:30" x14ac:dyDescent="0.25">
      <c r="A9" s="1" t="s">
        <v>23</v>
      </c>
      <c r="B9" s="4">
        <f>COUNT(D9:AD9)</f>
        <v>11</v>
      </c>
      <c r="C9" s="4">
        <f>SUM(D9:Y9)</f>
        <v>473</v>
      </c>
      <c r="D9" s="4">
        <v>18</v>
      </c>
      <c r="E9" s="4"/>
      <c r="F9" s="4">
        <v>54</v>
      </c>
      <c r="G9" s="4">
        <v>57</v>
      </c>
      <c r="H9" s="4"/>
      <c r="I9" s="4"/>
      <c r="J9" s="4"/>
      <c r="K9" s="4">
        <v>65</v>
      </c>
      <c r="L9" s="4">
        <v>68</v>
      </c>
      <c r="M9" s="4">
        <v>25</v>
      </c>
      <c r="N9" s="4"/>
      <c r="O9" s="4"/>
      <c r="P9" s="4"/>
      <c r="Q9" s="4"/>
      <c r="R9" s="4">
        <v>45</v>
      </c>
      <c r="S9" s="4">
        <v>71</v>
      </c>
      <c r="T9" s="4"/>
      <c r="U9" s="4"/>
      <c r="V9" s="4"/>
      <c r="W9" s="4"/>
      <c r="X9" s="4"/>
      <c r="Y9" s="4">
        <v>70</v>
      </c>
      <c r="Z9" s="4">
        <v>52</v>
      </c>
      <c r="AA9" s="4">
        <v>59</v>
      </c>
      <c r="AB9" s="4"/>
      <c r="AC9" s="4"/>
      <c r="AD9" s="4"/>
    </row>
    <row r="10" spans="1:30" x14ac:dyDescent="0.25">
      <c r="A10" s="1" t="s">
        <v>8</v>
      </c>
      <c r="B10" s="4">
        <f>COUNT(D10:AD10)</f>
        <v>10</v>
      </c>
      <c r="C10" s="4">
        <f>SUM(D10:Y10)</f>
        <v>567</v>
      </c>
      <c r="D10" s="4"/>
      <c r="E10" s="4"/>
      <c r="F10" s="4"/>
      <c r="G10" s="4"/>
      <c r="H10" s="4"/>
      <c r="I10" s="4"/>
      <c r="J10" s="4">
        <v>66</v>
      </c>
      <c r="K10" s="4"/>
      <c r="L10" s="4"/>
      <c r="M10" s="4"/>
      <c r="N10" s="4"/>
      <c r="O10" s="4">
        <v>77</v>
      </c>
      <c r="P10" s="4">
        <v>77</v>
      </c>
      <c r="Q10" s="4">
        <v>77</v>
      </c>
      <c r="R10" s="4">
        <v>68</v>
      </c>
      <c r="S10" s="4"/>
      <c r="T10" s="4"/>
      <c r="U10" s="4">
        <v>69</v>
      </c>
      <c r="V10" s="4">
        <v>67</v>
      </c>
      <c r="W10" s="4">
        <v>66</v>
      </c>
      <c r="X10" s="4"/>
      <c r="Y10" s="4"/>
      <c r="Z10" s="4"/>
      <c r="AA10" s="4">
        <v>59</v>
      </c>
      <c r="AB10" s="4"/>
      <c r="AC10" s="4">
        <v>49</v>
      </c>
      <c r="AD10" s="4"/>
    </row>
    <row r="11" spans="1:30" x14ac:dyDescent="0.25">
      <c r="A11" s="1" t="s">
        <v>27</v>
      </c>
      <c r="B11" s="4">
        <f>COUNT(D11:AD11)</f>
        <v>9</v>
      </c>
      <c r="C11" s="4">
        <f>SUM(D11:Y11)</f>
        <v>504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77</v>
      </c>
      <c r="P11" s="4">
        <v>77</v>
      </c>
      <c r="Q11" s="4">
        <v>77</v>
      </c>
      <c r="R11" s="4">
        <v>68</v>
      </c>
      <c r="S11" s="4"/>
      <c r="T11" s="4"/>
      <c r="U11" s="4">
        <v>69</v>
      </c>
      <c r="V11" s="4"/>
      <c r="W11" s="4"/>
      <c r="X11" s="4">
        <v>66</v>
      </c>
      <c r="Y11" s="4">
        <v>70</v>
      </c>
      <c r="Z11" s="4"/>
      <c r="AA11" s="4"/>
      <c r="AB11" s="4"/>
      <c r="AC11" s="4">
        <v>49</v>
      </c>
      <c r="AD11" s="4">
        <v>37</v>
      </c>
    </row>
    <row r="12" spans="1:30" x14ac:dyDescent="0.25">
      <c r="A12" s="1" t="s">
        <v>16</v>
      </c>
      <c r="B12" s="4">
        <f>COUNT(D12:AD12)</f>
        <v>9</v>
      </c>
      <c r="C12" s="4">
        <f>SUM(D12:Y12)</f>
        <v>467</v>
      </c>
      <c r="D12" s="4"/>
      <c r="E12" s="4"/>
      <c r="F12" s="4"/>
      <c r="G12" s="4">
        <v>57</v>
      </c>
      <c r="H12" s="4"/>
      <c r="I12" s="4">
        <v>62</v>
      </c>
      <c r="J12" s="4">
        <v>66</v>
      </c>
      <c r="K12" s="4">
        <v>70</v>
      </c>
      <c r="L12" s="4"/>
      <c r="M12" s="4"/>
      <c r="N12" s="4"/>
      <c r="O12" s="4"/>
      <c r="P12" s="4"/>
      <c r="Q12" s="4">
        <v>77</v>
      </c>
      <c r="R12" s="4">
        <v>68</v>
      </c>
      <c r="S12" s="4"/>
      <c r="T12" s="4"/>
      <c r="U12" s="4"/>
      <c r="V12" s="4">
        <v>67</v>
      </c>
      <c r="W12" s="4"/>
      <c r="X12" s="4"/>
      <c r="Y12" s="4"/>
      <c r="Z12" s="4">
        <v>68</v>
      </c>
      <c r="AA12" s="4"/>
      <c r="AB12" s="4"/>
      <c r="AC12" s="4"/>
      <c r="AD12" s="4">
        <v>37</v>
      </c>
    </row>
    <row r="13" spans="1:30" x14ac:dyDescent="0.25">
      <c r="A13" s="1" t="s">
        <v>17</v>
      </c>
      <c r="B13" s="4">
        <f>COUNT(D13:AD13)</f>
        <v>8</v>
      </c>
      <c r="C13" s="4">
        <f>SUM(D13:Y13)</f>
        <v>399</v>
      </c>
      <c r="D13" s="4">
        <v>48</v>
      </c>
      <c r="E13" s="4"/>
      <c r="F13" s="4"/>
      <c r="G13" s="4"/>
      <c r="H13" s="4"/>
      <c r="I13" s="4"/>
      <c r="J13" s="4"/>
      <c r="K13" s="4">
        <v>70</v>
      </c>
      <c r="L13" s="4"/>
      <c r="M13" s="4">
        <v>77</v>
      </c>
      <c r="N13" s="4"/>
      <c r="O13" s="4"/>
      <c r="P13" s="4"/>
      <c r="Q13" s="4"/>
      <c r="R13" s="4"/>
      <c r="S13" s="4"/>
      <c r="T13" s="4">
        <v>68</v>
      </c>
      <c r="U13" s="4"/>
      <c r="V13" s="4"/>
      <c r="W13" s="4"/>
      <c r="X13" s="4">
        <v>66</v>
      </c>
      <c r="Y13" s="4">
        <v>70</v>
      </c>
      <c r="Z13" s="4"/>
      <c r="AA13" s="4">
        <v>59</v>
      </c>
      <c r="AB13" s="4"/>
      <c r="AC13" s="4"/>
      <c r="AD13" s="4">
        <v>37</v>
      </c>
    </row>
    <row r="14" spans="1:30" x14ac:dyDescent="0.25">
      <c r="A14" s="1" t="s">
        <v>15</v>
      </c>
      <c r="B14" s="4">
        <f>COUNT(D14:AD14)</f>
        <v>7</v>
      </c>
      <c r="C14" s="4">
        <f>SUM(D14:Y14)</f>
        <v>471</v>
      </c>
      <c r="D14" s="4">
        <v>48</v>
      </c>
      <c r="E14" s="4">
        <v>69</v>
      </c>
      <c r="F14" s="4"/>
      <c r="G14" s="4"/>
      <c r="H14" s="4"/>
      <c r="I14" s="4"/>
      <c r="J14" s="4"/>
      <c r="K14" s="4"/>
      <c r="L14" s="4">
        <v>68</v>
      </c>
      <c r="M14" s="4"/>
      <c r="N14" s="4"/>
      <c r="O14" s="4">
        <v>77</v>
      </c>
      <c r="P14" s="4">
        <v>77</v>
      </c>
      <c r="Q14" s="4"/>
      <c r="R14" s="4">
        <v>68</v>
      </c>
      <c r="S14" s="4"/>
      <c r="T14" s="4"/>
      <c r="U14" s="4"/>
      <c r="V14" s="4"/>
      <c r="W14" s="4"/>
      <c r="X14" s="4">
        <v>64</v>
      </c>
      <c r="Y14" s="4"/>
      <c r="Z14" s="4"/>
      <c r="AA14" s="4"/>
      <c r="AB14" s="4"/>
      <c r="AC14" s="4"/>
      <c r="AD14" s="4"/>
    </row>
    <row r="15" spans="1:30" x14ac:dyDescent="0.25">
      <c r="A15" s="1" t="s">
        <v>18</v>
      </c>
      <c r="B15" s="4">
        <f>COUNT(D15:AD15)</f>
        <v>7</v>
      </c>
      <c r="C15" s="4">
        <f>SUM(D15:Y15)</f>
        <v>398</v>
      </c>
      <c r="D15" s="4"/>
      <c r="E15" s="4"/>
      <c r="F15" s="4"/>
      <c r="G15" s="4">
        <v>57</v>
      </c>
      <c r="H15" s="4"/>
      <c r="I15" s="4">
        <v>62</v>
      </c>
      <c r="J15" s="4"/>
      <c r="K15" s="4">
        <v>70</v>
      </c>
      <c r="L15" s="4"/>
      <c r="M15" s="4">
        <v>66</v>
      </c>
      <c r="N15" s="4"/>
      <c r="O15" s="4">
        <v>77</v>
      </c>
      <c r="P15" s="4"/>
      <c r="Q15" s="4"/>
      <c r="R15" s="4"/>
      <c r="S15" s="4"/>
      <c r="T15" s="4"/>
      <c r="U15" s="4"/>
      <c r="V15" s="4"/>
      <c r="W15" s="4"/>
      <c r="X15" s="4">
        <v>66</v>
      </c>
      <c r="Y15" s="4"/>
      <c r="Z15" s="4"/>
      <c r="AA15" s="4">
        <v>50</v>
      </c>
      <c r="AB15" s="4"/>
      <c r="AC15" s="4"/>
      <c r="AD15" s="4"/>
    </row>
    <row r="16" spans="1:30" x14ac:dyDescent="0.25">
      <c r="A16" s="1" t="s">
        <v>25</v>
      </c>
      <c r="B16" s="4">
        <f>COUNT(D16:AD16)</f>
        <v>6</v>
      </c>
      <c r="C16" s="4">
        <f>SUM(D16:Y16)</f>
        <v>347</v>
      </c>
      <c r="D16" s="4"/>
      <c r="E16" s="4"/>
      <c r="F16" s="4"/>
      <c r="G16" s="4"/>
      <c r="H16" s="4"/>
      <c r="I16" s="4">
        <v>55</v>
      </c>
      <c r="J16" s="4">
        <v>66</v>
      </c>
      <c r="K16" s="4">
        <v>70</v>
      </c>
      <c r="L16" s="4">
        <v>68</v>
      </c>
      <c r="M16" s="4">
        <v>68</v>
      </c>
      <c r="N16" s="4">
        <v>20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idden="1" x14ac:dyDescent="0.25">
      <c r="A17" s="1" t="s">
        <v>2</v>
      </c>
      <c r="B17" s="4">
        <f>COUNT(D17:AD17)</f>
        <v>0</v>
      </c>
      <c r="C17" s="4">
        <f>SUM(D17:Y17)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A18" s="1" t="s">
        <v>22</v>
      </c>
      <c r="B18" s="4">
        <f>COUNT(D18:AD18)</f>
        <v>5</v>
      </c>
      <c r="C18" s="4">
        <f>SUM(D18:Y18)</f>
        <v>335</v>
      </c>
      <c r="D18" s="4"/>
      <c r="E18" s="4"/>
      <c r="F18" s="4">
        <v>54</v>
      </c>
      <c r="G18" s="4"/>
      <c r="H18" s="4"/>
      <c r="I18" s="4"/>
      <c r="J18" s="4">
        <v>66</v>
      </c>
      <c r="K18" s="4">
        <v>70</v>
      </c>
      <c r="L18" s="4"/>
      <c r="M18" s="4"/>
      <c r="N18" s="4"/>
      <c r="O18" s="4">
        <v>77</v>
      </c>
      <c r="P18" s="4"/>
      <c r="Q18" s="4"/>
      <c r="R18" s="4">
        <v>68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5">
      <c r="A19" s="1" t="s">
        <v>21</v>
      </c>
      <c r="B19" s="4">
        <f>COUNT(D19:AD19)</f>
        <v>5</v>
      </c>
      <c r="C19" s="4">
        <f>SUM(D19:Y19)</f>
        <v>184</v>
      </c>
      <c r="D19" s="4"/>
      <c r="E19" s="4"/>
      <c r="F19" s="4"/>
      <c r="G19" s="4">
        <v>57</v>
      </c>
      <c r="H19" s="4"/>
      <c r="I19" s="4"/>
      <c r="J19" s="4"/>
      <c r="K19" s="4"/>
      <c r="L19" s="4"/>
      <c r="M19" s="4"/>
      <c r="N19" s="4">
        <v>10</v>
      </c>
      <c r="O19" s="4"/>
      <c r="P19" s="4">
        <v>50</v>
      </c>
      <c r="Q19" s="4"/>
      <c r="R19" s="4"/>
      <c r="S19" s="4"/>
      <c r="T19" s="4"/>
      <c r="U19" s="4"/>
      <c r="V19" s="4">
        <v>67</v>
      </c>
      <c r="W19" s="4"/>
      <c r="X19" s="4"/>
      <c r="Y19" s="4"/>
      <c r="Z19" s="4"/>
      <c r="AA19" s="4">
        <v>59</v>
      </c>
      <c r="AB19" s="4"/>
      <c r="AC19" s="4"/>
      <c r="AD19" s="4"/>
    </row>
    <row r="20" spans="1:30" hidden="1" x14ac:dyDescent="0.25">
      <c r="A20" s="1" t="s">
        <v>5</v>
      </c>
      <c r="B20" s="4">
        <f>COUNT(D20:AD20)</f>
        <v>0</v>
      </c>
      <c r="C20" s="4">
        <f>SUM(D20:Y20)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5">
      <c r="A21" s="1" t="s">
        <v>9</v>
      </c>
      <c r="B21" s="4">
        <f>COUNT(D21:AD21)</f>
        <v>4</v>
      </c>
      <c r="C21" s="4">
        <f>SUM(D21:Y21)</f>
        <v>201</v>
      </c>
      <c r="D21" s="4"/>
      <c r="E21" s="4"/>
      <c r="F21" s="4"/>
      <c r="G21" s="4"/>
      <c r="H21" s="4"/>
      <c r="I21" s="4">
        <v>62</v>
      </c>
      <c r="J21" s="4"/>
      <c r="K21" s="4"/>
      <c r="L21" s="4"/>
      <c r="M21" s="4"/>
      <c r="N21" s="4"/>
      <c r="O21" s="4"/>
      <c r="P21" s="4"/>
      <c r="Q21" s="4"/>
      <c r="R21" s="4"/>
      <c r="S21" s="4">
        <v>71</v>
      </c>
      <c r="T21" s="4">
        <v>68</v>
      </c>
      <c r="U21" s="4"/>
      <c r="V21" s="4"/>
      <c r="W21" s="4"/>
      <c r="X21" s="4"/>
      <c r="Y21" s="4"/>
      <c r="Z21" s="4"/>
      <c r="AA21" s="4">
        <v>59</v>
      </c>
      <c r="AB21" s="4"/>
      <c r="AC21" s="4"/>
      <c r="AD21" s="4"/>
    </row>
    <row r="22" spans="1:30" x14ac:dyDescent="0.25">
      <c r="A22" s="1" t="s">
        <v>24</v>
      </c>
      <c r="B22" s="4">
        <f>COUNT(D22:AD22)</f>
        <v>3</v>
      </c>
      <c r="C22" s="4">
        <f>SUM(D22:Y22)</f>
        <v>182</v>
      </c>
      <c r="D22" s="4"/>
      <c r="E22" s="4"/>
      <c r="F22" s="4">
        <v>54</v>
      </c>
      <c r="G22" s="4"/>
      <c r="H22" s="4"/>
      <c r="I22" s="4">
        <v>62</v>
      </c>
      <c r="J22" s="4">
        <v>66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25">
      <c r="A23" s="1" t="s">
        <v>28</v>
      </c>
      <c r="B23" s="4">
        <f>COUNT(D23:AD23)</f>
        <v>2</v>
      </c>
      <c r="C23" s="4">
        <f>SUM(D23:Y23)</f>
        <v>70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70</v>
      </c>
      <c r="Z23" s="4">
        <v>68</v>
      </c>
      <c r="AA23" s="4"/>
      <c r="AB23" s="4"/>
      <c r="AC23" s="4"/>
      <c r="AD23" s="4"/>
    </row>
    <row r="24" spans="1:30" x14ac:dyDescent="0.25">
      <c r="A24" s="1" t="s">
        <v>14</v>
      </c>
      <c r="B24" s="4">
        <f>COUNT(D24:AD24)</f>
        <v>1</v>
      </c>
      <c r="C24" s="4">
        <f>SUM(D24:Y24)</f>
        <v>71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71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25">
      <c r="A25" s="1" t="s">
        <v>10</v>
      </c>
      <c r="B25" s="4">
        <f>COUNT(D25:AD25)</f>
        <v>1</v>
      </c>
      <c r="C25" s="4">
        <f>SUM(D25:Y25)</f>
        <v>68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68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25">
      <c r="A26" s="1" t="s">
        <v>12</v>
      </c>
      <c r="B26" s="4">
        <f>COUNT(D26:AD26)</f>
        <v>1</v>
      </c>
      <c r="C26" s="4">
        <f>SUM(D26:Y26)</f>
        <v>57</v>
      </c>
      <c r="D26" s="4"/>
      <c r="E26" s="4"/>
      <c r="F26" s="4"/>
      <c r="G26" s="4">
        <v>57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25">
      <c r="A27" s="1" t="s">
        <v>29</v>
      </c>
      <c r="B27" s="4">
        <f>COUNT(D27:AD27)</f>
        <v>1</v>
      </c>
      <c r="C27" s="4">
        <f>SUM(D27:Y27)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v>49</v>
      </c>
      <c r="AD27" s="4"/>
    </row>
    <row r="28" spans="1:30" hidden="1" x14ac:dyDescent="0.25">
      <c r="A28" s="1" t="s">
        <v>3</v>
      </c>
      <c r="B28" s="4">
        <f>COUNT(D28:AD28)</f>
        <v>0</v>
      </c>
      <c r="C28" s="4">
        <f>SUM(D28:Y28)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25">
      <c r="A30" s="1" t="s">
        <v>4</v>
      </c>
      <c r="B30" s="4"/>
      <c r="C30" s="4"/>
      <c r="D30" s="5">
        <f>COUNT(D2:D29)</f>
        <v>8</v>
      </c>
      <c r="E30" s="5">
        <f>COUNT(E2:E29)</f>
        <v>4</v>
      </c>
      <c r="F30" s="5">
        <f>COUNT(F2:F29)</f>
        <v>10</v>
      </c>
      <c r="G30" s="5">
        <f>COUNT(G2:G29)</f>
        <v>10</v>
      </c>
      <c r="H30" s="5">
        <f>COUNT(H2:H29)</f>
        <v>1</v>
      </c>
      <c r="I30" s="5">
        <f>COUNT(I2:I29)</f>
        <v>11</v>
      </c>
      <c r="J30" s="5">
        <f>COUNT(J2:J29)</f>
        <v>12</v>
      </c>
      <c r="K30" s="5">
        <f>COUNT(K2:K29)</f>
        <v>10</v>
      </c>
      <c r="L30" s="5">
        <f>COUNT(L2:L29)</f>
        <v>5</v>
      </c>
      <c r="M30" s="5">
        <f>COUNT(M2:M29)</f>
        <v>10</v>
      </c>
      <c r="N30" s="5">
        <f>COUNT(N2:N29)</f>
        <v>3</v>
      </c>
      <c r="O30" s="5">
        <f>COUNT(O2:O29)</f>
        <v>12</v>
      </c>
      <c r="P30" s="5">
        <f>COUNT(P2:P29)</f>
        <v>8</v>
      </c>
      <c r="Q30" s="5">
        <f>COUNT(Q2:Q29)</f>
        <v>8</v>
      </c>
      <c r="R30" s="5">
        <f>COUNT(R2:R29)</f>
        <v>11</v>
      </c>
      <c r="S30" s="5">
        <f>COUNT(S2:S29)</f>
        <v>8</v>
      </c>
      <c r="T30" s="5">
        <f>COUNT(T2:T29)</f>
        <v>7</v>
      </c>
      <c r="U30" s="5">
        <f>COUNT(U2:U29)</f>
        <v>4</v>
      </c>
      <c r="V30" s="5">
        <f>COUNT(V2:V29)</f>
        <v>7</v>
      </c>
      <c r="W30" s="5">
        <f>COUNT(W2:W29)</f>
        <v>4</v>
      </c>
      <c r="X30" s="5">
        <f>COUNT(X2:X29)</f>
        <v>7</v>
      </c>
      <c r="Y30" s="5">
        <f>COUNT(Y2:Y29)</f>
        <v>9</v>
      </c>
      <c r="Z30" s="5">
        <f>COUNT(Z2:Z29)</f>
        <v>9</v>
      </c>
      <c r="AA30" s="5">
        <f>COUNT(AA2:AA29)</f>
        <v>13</v>
      </c>
      <c r="AB30" s="5">
        <f>COUNT(AB2:AB29)</f>
        <v>0</v>
      </c>
      <c r="AC30" s="5">
        <f>COUNT(AC2:AC29)</f>
        <v>7</v>
      </c>
      <c r="AD30" s="5">
        <f>COUNT(AD2:AD29)</f>
        <v>6</v>
      </c>
    </row>
    <row r="31" spans="1:30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</sheetData>
  <sortState xmlns:xlrd2="http://schemas.microsoft.com/office/spreadsheetml/2017/richdata2" ref="A1:AD28">
    <sortCondition descending="1" ref="B1:B28"/>
    <sortCondition descending="1" ref="C1:C28"/>
    <sortCondition ref="A1:A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2022-11-06T16:37:01Z</dcterms:modified>
</cp:coreProperties>
</file>